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_МГУ\_СТАТЬИ\СТАТЬЯ VI\Управленческое консультирование\"/>
    </mc:Choice>
  </mc:AlternateContent>
  <xr:revisionPtr revIDLastSave="0" documentId="13_ncr:1_{D2046C80-11A5-4825-8CC0-FEF9BCA3E9A0}" xr6:coauthVersionLast="40" xr6:coauthVersionMax="40" xr10:uidLastSave="{00000000-0000-0000-0000-000000000000}"/>
  <bookViews>
    <workbookView xWindow="0" yWindow="0" windowWidth="17256" windowHeight="7848" xr2:uid="{7F1E8CAA-6A73-44BD-B9C5-D6830670A491}"/>
  </bookViews>
  <sheets>
    <sheet name="Рис. 1" sheetId="2" r:id="rId1"/>
    <sheet name="Рис. 2" sheetId="3" r:id="rId2"/>
    <sheet name="Рис.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3" l="1"/>
  <c r="A7" i="3"/>
  <c r="A8" i="3" s="1"/>
  <c r="A9" i="3" s="1"/>
</calcChain>
</file>

<file path=xl/sharedStrings.xml><?xml version="1.0" encoding="utf-8"?>
<sst xmlns="http://schemas.openxmlformats.org/spreadsheetml/2006/main" count="29" uniqueCount="28">
  <si>
    <t xml:space="preserve"> </t>
  </si>
  <si>
    <t>ТЭС</t>
  </si>
  <si>
    <t>ГЭС</t>
  </si>
  <si>
    <t>АЭС</t>
  </si>
  <si>
    <t>ВИЭ</t>
  </si>
  <si>
    <t>Выработка электроэнергии</t>
  </si>
  <si>
    <t>Установленная мощность</t>
  </si>
  <si>
    <t>Солнечные PV-панели</t>
  </si>
  <si>
    <t>Ветровая генерация (наземная)</t>
  </si>
  <si>
    <t>Атомная генерация</t>
  </si>
  <si>
    <t>Угольная генерация</t>
  </si>
  <si>
    <t>%</t>
  </si>
  <si>
    <t>Германия</t>
  </si>
  <si>
    <t>Великобритания</t>
  </si>
  <si>
    <t>Италия</t>
  </si>
  <si>
    <t>США</t>
  </si>
  <si>
    <t>Япония</t>
  </si>
  <si>
    <t>Бразилия</t>
  </si>
  <si>
    <t>Китай</t>
  </si>
  <si>
    <t>Индия</t>
  </si>
  <si>
    <t>ЮАР</t>
  </si>
  <si>
    <t>Россия</t>
  </si>
  <si>
    <t>Рис. 1. Структура установленной мощности и выработки электроэнергии в России за 2017 год</t>
  </si>
  <si>
    <t>Рис. 2. Средние издержки по источникам генерации электроэнергии</t>
  </si>
  <si>
    <t>Рис. 3. Генерация электроэнергии посредством технологий ВИЭ в разрезе стран</t>
  </si>
  <si>
    <t>Fig. 1. Structure of installed capacity and electricity generation in the Russian Federation for the year 2017</t>
  </si>
  <si>
    <t xml:space="preserve">Fig. 2. Average costs by sources of electricity generation </t>
  </si>
  <si>
    <t>Fig. 3. Generation of electricity using renewable energy technologies by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</si>
</sst>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right" vertical="center"/>
    </xf>
    <xf numFmtId="164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right"/>
    </xf>
    <xf numFmtId="164" fontId="0" fillId="0" borderId="3" xfId="1" applyNumberFormat="1" applyFont="1" applyBorder="1"/>
    <xf numFmtId="164" fontId="0" fillId="0" borderId="5" xfId="1" applyNumberFormat="1" applyFont="1" applyBorder="1"/>
    <xf numFmtId="164" fontId="0" fillId="0" borderId="8" xfId="1" applyNumberFormat="1" applyFont="1" applyBorder="1"/>
  </cellXfs>
  <cellStyles count="2">
    <cellStyle name="Обычный" xfId="0" builtinId="0"/>
    <cellStyle name="Процентный" xfId="1" builtinId="5"/>
  </cellStyles>
  <dxfs count="3">
    <dxf>
      <numFmt numFmtId="164" formatCode="0.0%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595959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10990813648295"/>
          <c:y val="8.3491461100569264E-2"/>
          <c:w val="0.7848900918635171"/>
          <c:h val="0.698377972031341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'Рис. 1'!$B$5</c:f>
              <c:strCache>
                <c:ptCount val="1"/>
                <c:pt idx="0">
                  <c:v>ТЭС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Выработка электроэнергии</c:v>
              </c:pt>
              <c:pt idx="1">
                <c:v>Установленная мощность</c:v>
              </c:pt>
            </c:strLit>
          </c:cat>
          <c:val>
            <c:numRef>
              <c:f>'Рис. 1'!$B$6:$B$7</c:f>
              <c:numCache>
                <c:formatCode>0.0%</c:formatCode>
                <c:ptCount val="2"/>
                <c:pt idx="0">
                  <c:v>0.63600000000000001</c:v>
                </c:pt>
                <c:pt idx="1">
                  <c:v>0.67900000000000005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F-4813-A1E7-88A1A39E9A7A}"/>
            </c:ext>
          </c:extLst>
        </c:ser>
        <c:ser>
          <c:idx val="1"/>
          <c:order val="1"/>
          <c:tx>
            <c:strRef>
              <c:f>'Рис. 1'!$C$5</c:f>
              <c:strCache>
                <c:ptCount val="1"/>
                <c:pt idx="0">
                  <c:v>ГЭС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Выработка электроэнергии</c:v>
              </c:pt>
              <c:pt idx="1">
                <c:v>Установленная мощность</c:v>
              </c:pt>
            </c:strLit>
          </c:cat>
          <c:val>
            <c:numRef>
              <c:f>'Рис. 1'!$C$6:$C$7</c:f>
              <c:numCache>
                <c:formatCode>0.0%</c:formatCode>
                <c:ptCount val="2"/>
                <c:pt idx="0">
                  <c:v>0.17399999999999999</c:v>
                </c:pt>
                <c:pt idx="1">
                  <c:v>0.20200000000000001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F-4813-A1E7-88A1A39E9A7A}"/>
            </c:ext>
          </c:extLst>
        </c:ser>
        <c:ser>
          <c:idx val="2"/>
          <c:order val="2"/>
          <c:tx>
            <c:strRef>
              <c:f>'Рис. 1'!$D$5</c:f>
              <c:strCache>
                <c:ptCount val="1"/>
                <c:pt idx="0">
                  <c:v>АЭС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781F-4813-A1E7-88A1A39E9A7A}"/>
                </c:ext>
              </c:extLst>
            </c:dLbl>
            <c:dLbl>
              <c:idx val="1"/>
              <c:layout>
                <c:manualLayout>
                  <c:x val="0"/>
                  <c:y val="-3.3503511600052612E-1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781F-4813-A1E7-88A1A39E9A7A}"/>
                </c:ext>
              </c:extLst>
            </c:dLbl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Выработка электроэнергии</c:v>
              </c:pt>
              <c:pt idx="1">
                <c:v>Установленная мощность</c:v>
              </c:pt>
            </c:strLit>
          </c:cat>
          <c:val>
            <c:numRef>
              <c:f>'Рис. 1'!$D$6:$D$7</c:f>
              <c:numCache>
                <c:formatCode>0.0%</c:formatCode>
                <c:ptCount val="2"/>
                <c:pt idx="0">
                  <c:v>0.189</c:v>
                </c:pt>
                <c:pt idx="1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1F-4813-A1E7-88A1A39E9A7A}"/>
            </c:ext>
          </c:extLst>
        </c:ser>
        <c:ser>
          <c:idx val="3"/>
          <c:order val="3"/>
          <c:tx>
            <c:strRef>
              <c:f>'Рис. 1'!$E$5</c:f>
              <c:strCache>
                <c:ptCount val="1"/>
                <c:pt idx="0">
                  <c:v>ВИЭ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7436177167436302E-2"/>
                  <c:y val="-1.4339572684993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1F-4813-A1E7-88A1A39E9A7A}"/>
                </c:ext>
              </c:extLst>
            </c:dLbl>
            <c:dLbl>
              <c:idx val="1"/>
              <c:layout>
                <c:manualLayout>
                  <c:x val="3.7037037037036868E-2"/>
                  <c:y val="-3.350351160005261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1F-4813-A1E7-88A1A39E9A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Выработка электроэнергии</c:v>
              </c:pt>
              <c:pt idx="1">
                <c:v>Установленная мощность</c:v>
              </c:pt>
            </c:strLit>
          </c:cat>
          <c:val>
            <c:numRef>
              <c:f>'Рис. 1'!$E$6:$E$7</c:f>
              <c:numCache>
                <c:formatCode>0.0%</c:formatCode>
                <c:ptCount val="2"/>
                <c:pt idx="0">
                  <c:v>1E-3</c:v>
                </c:pt>
                <c:pt idx="1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1F-4813-A1E7-88A1A39E9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1879279984"/>
        <c:axId val="1915258400"/>
      </c:barChart>
      <c:catAx>
        <c:axId val="1879279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915258400"/>
        <c:crosses val="autoZero"/>
        <c:auto val="1"/>
        <c:lblAlgn val="ctr"/>
        <c:lblOffset val="100"/>
        <c:noMultiLvlLbl val="0"/>
      </c:catAx>
      <c:valAx>
        <c:axId val="19152584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187927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29573154228277"/>
          <c:y val="0.82274067791709637"/>
          <c:w val="0.50510457742226955"/>
          <c:h val="0.13305993000874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4570118051644E-2"/>
          <c:y val="0.1475041719936753"/>
          <c:w val="0.94606830215587212"/>
          <c:h val="0.54973414542998944"/>
        </c:manualLayout>
      </c:layout>
      <c:lineChart>
        <c:grouping val="standard"/>
        <c:varyColors val="0"/>
        <c:ser>
          <c:idx val="0"/>
          <c:order val="0"/>
          <c:tx>
            <c:strRef>
              <c:f>'Рис. 2'!$B$5</c:f>
              <c:strCache>
                <c:ptCount val="1"/>
                <c:pt idx="0">
                  <c:v>Солнечные PV-панели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diamond"/>
            <c:size val="6"/>
            <c:spPr>
              <a:solidFill>
                <a:sysClr val="window" lastClr="FFFFFF"/>
              </a:solidFill>
              <a:ln w="15875">
                <a:solidFill>
                  <a:srgbClr val="595959"/>
                </a:solidFill>
              </a:ln>
            </c:spPr>
          </c:marker>
          <c:cat>
            <c:numLit>
              <c:formatCode>General</c:formatCode>
              <c:ptCount val="4"/>
              <c:pt idx="0">
                <c:v>2016</c:v>
              </c:pt>
              <c:pt idx="1">
                <c:v>2018</c:v>
              </c:pt>
              <c:pt idx="2">
                <c:v>2020</c:v>
              </c:pt>
              <c:pt idx="3">
                <c:v>2022</c:v>
              </c:pt>
            </c:numLit>
          </c:cat>
          <c:val>
            <c:numRef>
              <c:f>'Рис. 2'!$B$6:$B$9</c:f>
              <c:numCache>
                <c:formatCode>General</c:formatCode>
                <c:ptCount val="4"/>
                <c:pt idx="0">
                  <c:v>211</c:v>
                </c:pt>
                <c:pt idx="1">
                  <c:v>144.30000000000001</c:v>
                </c:pt>
                <c:pt idx="2">
                  <c:v>125.3</c:v>
                </c:pt>
                <c:pt idx="3">
                  <c:v>59.1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16-4E10-97B6-C9DF47147346}"/>
            </c:ext>
          </c:extLst>
        </c:ser>
        <c:ser>
          <c:idx val="2"/>
          <c:order val="1"/>
          <c:tx>
            <c:strRef>
              <c:f>'Рис. 2'!$D$5</c:f>
              <c:strCache>
                <c:ptCount val="1"/>
                <c:pt idx="0">
                  <c:v>Атомная генерация</c:v>
                </c:pt>
              </c:strCache>
            </c:strRef>
          </c:tx>
          <c:spPr>
            <a:ln w="28575">
              <a:solidFill>
                <a:srgbClr val="A6A6A6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2016</c:v>
              </c:pt>
              <c:pt idx="1">
                <c:v>2018</c:v>
              </c:pt>
              <c:pt idx="2">
                <c:v>2020</c:v>
              </c:pt>
              <c:pt idx="3">
                <c:v>2022</c:v>
              </c:pt>
            </c:numLit>
          </c:cat>
          <c:val>
            <c:numRef>
              <c:f>'Рис. 2'!$D$6:$D$9</c:f>
              <c:numCache>
                <c:formatCode>General</c:formatCode>
                <c:ptCount val="4"/>
                <c:pt idx="0">
                  <c:v>114</c:v>
                </c:pt>
                <c:pt idx="1">
                  <c:v>108.4</c:v>
                </c:pt>
                <c:pt idx="2">
                  <c:v>95.2</c:v>
                </c:pt>
                <c:pt idx="3">
                  <c:v>90.1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16-4E10-97B6-C9DF47147346}"/>
            </c:ext>
          </c:extLst>
        </c:ser>
        <c:ser>
          <c:idx val="1"/>
          <c:order val="2"/>
          <c:tx>
            <c:strRef>
              <c:f>'Рис. 2'!$C$5</c:f>
              <c:strCache>
                <c:ptCount val="1"/>
                <c:pt idx="0">
                  <c:v>Ветровая генерация (наземная)</c:v>
                </c:pt>
              </c:strCache>
            </c:strRef>
          </c:tx>
          <c:spPr>
            <a:ln w="25400">
              <a:solidFill>
                <a:srgbClr val="595959"/>
              </a:solidFill>
              <a:prstDash val="solid"/>
            </a:ln>
          </c:spPr>
          <c:marker>
            <c:symbol val="triangle"/>
            <c:size val="6"/>
            <c:spPr>
              <a:solidFill>
                <a:sysClr val="window" lastClr="FFFFFF"/>
              </a:solidFill>
              <a:ln w="15875">
                <a:solidFill>
                  <a:srgbClr val="595959"/>
                </a:solidFill>
              </a:ln>
            </c:spPr>
          </c:marker>
          <c:cat>
            <c:numLit>
              <c:formatCode>General</c:formatCode>
              <c:ptCount val="4"/>
              <c:pt idx="0">
                <c:v>2016</c:v>
              </c:pt>
              <c:pt idx="1">
                <c:v>2018</c:v>
              </c:pt>
              <c:pt idx="2">
                <c:v>2020</c:v>
              </c:pt>
              <c:pt idx="3">
                <c:v>2022</c:v>
              </c:pt>
            </c:numLit>
          </c:cat>
          <c:val>
            <c:numRef>
              <c:f>'Рис. 2'!$C$6:$C$9</c:f>
              <c:numCache>
                <c:formatCode>General</c:formatCode>
                <c:ptCount val="4"/>
                <c:pt idx="0">
                  <c:v>96.1</c:v>
                </c:pt>
                <c:pt idx="1">
                  <c:v>86.6</c:v>
                </c:pt>
                <c:pt idx="2">
                  <c:v>73.599999999999994</c:v>
                </c:pt>
                <c:pt idx="3">
                  <c:v>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16-4E10-97B6-C9DF47147346}"/>
            </c:ext>
          </c:extLst>
        </c:ser>
        <c:ser>
          <c:idx val="3"/>
          <c:order val="3"/>
          <c:tx>
            <c:strRef>
              <c:f>'Рис. 2'!$E$5</c:f>
              <c:strCache>
                <c:ptCount val="1"/>
                <c:pt idx="0">
                  <c:v>Угольная генерация</c:v>
                </c:pt>
              </c:strCache>
            </c:strRef>
          </c:tx>
          <c:spPr>
            <a:ln>
              <a:solidFill>
                <a:srgbClr val="595959"/>
              </a:solidFill>
              <a:prstDash val="dash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2016</c:v>
              </c:pt>
              <c:pt idx="1">
                <c:v>2018</c:v>
              </c:pt>
              <c:pt idx="2">
                <c:v>2020</c:v>
              </c:pt>
              <c:pt idx="3">
                <c:v>2022</c:v>
              </c:pt>
            </c:numLit>
          </c:cat>
          <c:val>
            <c:numRef>
              <c:f>'Рис. 2'!$E$6:$E$9</c:f>
              <c:numCache>
                <c:formatCode>General</c:formatCode>
                <c:ptCount val="4"/>
                <c:pt idx="0">
                  <c:v>95.1</c:v>
                </c:pt>
                <c:pt idx="1">
                  <c:v>100.1</c:v>
                </c:pt>
                <c:pt idx="2">
                  <c:v>95.1</c:v>
                </c:pt>
                <c:pt idx="3">
                  <c:v>95.1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16-4E10-97B6-C9DF4714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43872"/>
        <c:axId val="222859088"/>
      </c:lineChart>
      <c:catAx>
        <c:axId val="2215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222859088"/>
        <c:crosses val="autoZero"/>
        <c:auto val="1"/>
        <c:lblAlgn val="ctr"/>
        <c:lblOffset val="100"/>
        <c:noMultiLvlLbl val="0"/>
      </c:catAx>
      <c:valAx>
        <c:axId val="222859088"/>
        <c:scaling>
          <c:orientation val="minMax"/>
          <c:max val="24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221543872"/>
        <c:crosses val="autoZero"/>
        <c:crossBetween val="between"/>
        <c:majorUnit val="40"/>
      </c:valAx>
    </c:plotArea>
    <c:legend>
      <c:legendPos val="b"/>
      <c:layout>
        <c:manualLayout>
          <c:xMode val="edge"/>
          <c:yMode val="edge"/>
          <c:x val="3.4946236559139782E-2"/>
          <c:y val="0.81487605473129343"/>
          <c:w val="0.96505376344086025"/>
          <c:h val="0.14916145993824045"/>
        </c:manualLayout>
      </c:layout>
      <c:overlay val="0"/>
      <c:txPr>
        <a:bodyPr/>
        <a:lstStyle/>
        <a:p>
          <a:pPr>
            <a:defRPr sz="10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99664625255176E-2"/>
          <c:y val="8.3491461100569264E-2"/>
          <c:w val="0.9132345577811628"/>
          <c:h val="0.4981503691729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3'!$B$4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005C7B"/>
            </a:solidFill>
            <a:ln w="3175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37-4FAB-AD23-4734B47E3B9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37-4FAB-AD23-4734B47E3B9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37-4FAB-AD23-4734B47E3B9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37-4FAB-AD23-4734B47E3B9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37-4FAB-AD23-4734B47E3B9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37-4FAB-AD23-4734B47E3B97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37-4FAB-AD23-4734B47E3B97}"/>
              </c:ext>
            </c:extLst>
          </c:dPt>
          <c:dPt>
            <c:idx val="7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37-4FAB-AD23-4734B47E3B97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37-4FAB-AD23-4734B47E3B97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  <a:ln w="3175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37-4FAB-AD23-4734B47E3B97}"/>
              </c:ext>
            </c:extLst>
          </c:dPt>
          <c:dLbls>
            <c:dLbl>
              <c:idx val="0"/>
              <c:layout>
                <c:manualLayout>
                  <c:x val="2.0802995631370824E-3"/>
                  <c:y val="9.81113563895020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37-4FAB-AD23-4734B47E3B97}"/>
                </c:ext>
              </c:extLst>
            </c:dLbl>
            <c:dLbl>
              <c:idx val="4"/>
              <c:layout>
                <c:manualLayout>
                  <c:x val="0"/>
                  <c:y val="1.2239902080783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37-4FAB-AD23-4734B47E3B97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137-4FAB-AD23-4734B47E3B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"/>
              <c:pt idx="0">
                <c:v>Германия</c:v>
              </c:pt>
              <c:pt idx="1">
                <c:v>Великобритания</c:v>
              </c:pt>
              <c:pt idx="2">
                <c:v>Италия</c:v>
              </c:pt>
              <c:pt idx="3">
                <c:v>США</c:v>
              </c:pt>
              <c:pt idx="4">
                <c:v>Япония</c:v>
              </c:pt>
              <c:pt idx="5">
                <c:v>Бразилия</c:v>
              </c:pt>
              <c:pt idx="6">
                <c:v>Китай</c:v>
              </c:pt>
              <c:pt idx="7">
                <c:v>Индия</c:v>
              </c:pt>
              <c:pt idx="8">
                <c:v>ЮАР</c:v>
              </c:pt>
              <c:pt idx="9">
                <c:v>Россия</c:v>
              </c:pt>
            </c:strLit>
          </c:cat>
          <c:val>
            <c:numRef>
              <c:f>'Рис. 3'!$B$5:$B$14</c:f>
              <c:numCache>
                <c:formatCode>0.0%</c:formatCode>
                <c:ptCount val="10"/>
                <c:pt idx="0">
                  <c:v>0.30299999999999999</c:v>
                </c:pt>
                <c:pt idx="1">
                  <c:v>0.27700000000000002</c:v>
                </c:pt>
                <c:pt idx="2">
                  <c:v>0.23200000000000001</c:v>
                </c:pt>
                <c:pt idx="3">
                  <c:v>9.8000000000000004E-2</c:v>
                </c:pt>
                <c:pt idx="4">
                  <c:v>9.7000000000000003E-2</c:v>
                </c:pt>
                <c:pt idx="5">
                  <c:v>0.16600000000000001</c:v>
                </c:pt>
                <c:pt idx="6">
                  <c:v>7.2999999999999995E-2</c:v>
                </c:pt>
                <c:pt idx="7">
                  <c:v>6.4000000000000001E-2</c:v>
                </c:pt>
                <c:pt idx="8">
                  <c:v>3.4000000000000002E-2</c:v>
                </c:pt>
                <c:pt idx="9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37-4FAB-AD23-4734B47E3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879279984"/>
        <c:axId val="1915258400"/>
      </c:barChart>
      <c:catAx>
        <c:axId val="187927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915258400"/>
        <c:crosses val="autoZero"/>
        <c:auto val="1"/>
        <c:lblAlgn val="ctr"/>
        <c:lblOffset val="20"/>
        <c:noMultiLvlLbl val="0"/>
      </c:catAx>
      <c:valAx>
        <c:axId val="19152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79279984"/>
        <c:crosses val="autoZero"/>
        <c:crossBetween val="between"/>
        <c:majorUnit val="8.000000000000001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9</xdr:row>
      <xdr:rowOff>7620</xdr:rowOff>
    </xdr:from>
    <xdr:to>
      <xdr:col>8</xdr:col>
      <xdr:colOff>327025</xdr:colOff>
      <xdr:row>18</xdr:row>
      <xdr:rowOff>99060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2D868B9-68F6-4529-9CA8-E6C72D409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10</xdr:row>
      <xdr:rowOff>91440</xdr:rowOff>
    </xdr:from>
    <xdr:to>
      <xdr:col>4</xdr:col>
      <xdr:colOff>396240</xdr:colOff>
      <xdr:row>24</xdr:row>
      <xdr:rowOff>144780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623ACD-80D9-480A-A9BA-E76ED1B93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0.00161</cdr:x>
      <cdr:y>0.02341</cdr:y>
    </cdr:from>
    <cdr:to>
      <cdr:x>0.09627</cdr:x>
      <cdr:y>0.10294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7620" y="61181"/>
          <a:ext cx="447212" cy="207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18000" rIns="36000">
          <a:spAutoFit/>
        </a:bodyPr>
        <a:lstStyle xmlns:a="http://schemas.openxmlformats.org/drawingml/2006/main"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dirty="0">
              <a:latin typeface="Times New Roman" panose="02020603050405020304" pitchFamily="18" charset="0"/>
              <a:cs typeface="Times New Roman" panose="02020603050405020304" pitchFamily="18" charset="0"/>
            </a:rPr>
            <a:t>$/</a:t>
          </a:r>
          <a:r>
            <a:rPr lang="ru-RU" sz="1000" dirty="0">
              <a:latin typeface="Times New Roman" panose="02020603050405020304" pitchFamily="18" charset="0"/>
              <a:cs typeface="Times New Roman" panose="02020603050405020304" pitchFamily="18" charset="0"/>
            </a:rPr>
            <a:t>МВт</a:t>
          </a:r>
          <a:r>
            <a:rPr lang="ru-RU" sz="10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⋅</a:t>
          </a:r>
          <a:r>
            <a:rPr lang="ru-RU" sz="1000" dirty="0">
              <a:latin typeface="Times New Roman" panose="02020603050405020304" pitchFamily="18" charset="0"/>
              <a:cs typeface="Times New Roman" panose="02020603050405020304" pitchFamily="18" charset="0"/>
            </a:rPr>
            <a:t>ч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472440</xdr:colOff>
      <xdr:row>5</xdr:row>
      <xdr:rowOff>38100</xdr:rowOff>
    </xdr:from>
    <xdr:to>
      <xdr:col>10</xdr:col>
      <xdr:colOff>328930</xdr:colOff>
      <xdr:row>19</xdr:row>
      <xdr:rowOff>66675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AB71FA4-7DB8-462F-81A2-F508D37C0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0.5456</cdr:x>
      <cdr:y>0.80059</cdr:y>
    </cdr:from>
    <cdr:to>
      <cdr:x>0.98232</cdr:x>
      <cdr:y>0.85301</cdr:y>
    </cdr:to>
    <cdr:sp macro="" textlink="">
      <cdr:nvSpPr>
        <cdr:cNvPr id="2" name="Левая круглая скобка 1"/>
        <cdr:cNvSpPr/>
      </cdr:nvSpPr>
      <cdr:spPr>
        <a:xfrm xmlns:a="http://schemas.openxmlformats.org/drawingml/2006/main" rot="16200000">
          <a:off x="4596043" y="807447"/>
          <a:ext cx="135704" cy="2666090"/>
        </a:xfrm>
        <a:prstGeom xmlns:a="http://schemas.openxmlformats.org/drawingml/2006/main" prst="leftBracket">
          <a:avLst/>
        </a:prstGeom>
        <a:ln xmlns:a="http://schemas.openxmlformats.org/drawingml/2006/main" w="3175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0.52369</cdr:x>
      <cdr:y>0.85946</cdr:y>
    </cdr:from>
    <cdr:to>
      <cdr:x>1</cdr:x>
      <cdr:y>0.94187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2478798" y="2225043"/>
          <a:ext cx="2254492" cy="213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18000" rIns="3600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 dirty="0">
              <a:solidFill>
                <a:schemeClr val="tx1">
                  <a:lumMod val="50000"/>
                  <a:lumOff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Страны-участницы</a:t>
          </a:r>
          <a:r>
            <a:rPr lang="ru-RU" sz="1000" baseline="0" dirty="0">
              <a:solidFill>
                <a:schemeClr val="tx1">
                  <a:lumMod val="50000"/>
                  <a:lumOff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организации БРИКС</a:t>
          </a:r>
          <a:endParaRPr lang="ru-RU" sz="1000" dirty="0">
            <a:solidFill>
              <a:schemeClr val="tx1">
                <a:lumMod val="50000"/>
                <a:lumOff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FBE001-F97E-4E35-AA63-49BEC4753842}" name="Таблица13" displayName="Таблица13" ref="A5:E7" totalsRowShown="0" tableBorderDxfId="2">
  <tableColumns count="5">
    <tableColumn id="1" xr3:uid="{BF9BBB96-90C2-448E-8EF9-0570FC7BB64C}" name=" "/>
    <tableColumn id="2" xr3:uid="{14AC0AC3-A196-4E88-A661-60150DCE4944}" name="ТЭС"/>
    <tableColumn id="3" xr3:uid="{55AA8C66-D1FE-4E72-9B12-38C3C5983E7E}" name="ГЭС"/>
    <tableColumn id="4" xr3:uid="{439BB0C1-5749-4BE9-AC1A-C7D3E0718EB4}" name="АЭС"/>
    <tableColumn id="5" xr3:uid="{2A166A1B-C917-4C0E-984F-AB1319055215}" name="ВИЭ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99B565-5F96-4BEF-8FA7-D5B21785F673}" name="Таблица14" displayName="Таблица14" ref="A4:B14" totalsRowShown="0">
  <tableColumns count="2">
    <tableColumn id="1" xr3:uid="{B5F362CC-CFB2-472D-9611-F1506D0305EC}" name=" " dataDxfId="1"/>
    <tableColumn id="2" xr3:uid="{C80432BB-D724-47F5-A89F-39B96F4579EE}" name="%" dataDxfId="0" dataCellStyle="Процентный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4ED8-C3EE-453F-9E63-C24698A7D308}">
  <dimension ref="A2:E7"/>
  <sheetViews>
    <sheetView tabSelected="1" workbookViewId="0">
      <selection activeCell="A21" sqref="A21"/>
    </sheetView>
  </sheetViews>
  <sheetFormatPr defaultRowHeight="14.4" x14ac:dyDescent="0.3"/>
  <cols>
    <col min="1" max="1" width="24.21875" customWidth="1"/>
  </cols>
  <sheetData>
    <row r="2" spans="1:5" ht="18" x14ac:dyDescent="0.35">
      <c r="A2" s="2" t="s">
        <v>22</v>
      </c>
    </row>
    <row r="3" spans="1:5" ht="18" x14ac:dyDescent="0.35">
      <c r="A3" s="2" t="s">
        <v>25</v>
      </c>
    </row>
    <row r="5" spans="1:5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</row>
    <row r="6" spans="1:5" x14ac:dyDescent="0.3">
      <c r="A6" s="4" t="s">
        <v>5</v>
      </c>
      <c r="B6" s="5">
        <v>0.63600000000000001</v>
      </c>
      <c r="C6" s="5">
        <v>0.17399999999999999</v>
      </c>
      <c r="D6" s="5">
        <v>0.189</v>
      </c>
      <c r="E6" s="5">
        <v>1E-3</v>
      </c>
    </row>
    <row r="7" spans="1:5" x14ac:dyDescent="0.3">
      <c r="A7" s="4" t="s">
        <v>6</v>
      </c>
      <c r="B7" s="5">
        <v>0.67900000000000005</v>
      </c>
      <c r="C7" s="5">
        <v>0.20200000000000001</v>
      </c>
      <c r="D7" s="5">
        <v>0.11600000000000001</v>
      </c>
      <c r="E7" s="5">
        <v>3.0000000000000001E-3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1005-F193-4FD8-A68A-7EAE07E252B1}">
  <dimension ref="A2:E9"/>
  <sheetViews>
    <sheetView workbookViewId="0">
      <selection activeCell="A26" sqref="A26"/>
    </sheetView>
  </sheetViews>
  <sheetFormatPr defaultRowHeight="14.4" x14ac:dyDescent="0.3"/>
  <cols>
    <col min="1" max="1" width="9.109375" customWidth="1"/>
    <col min="2" max="2" width="19.88671875" customWidth="1"/>
    <col min="3" max="3" width="18.44140625" customWidth="1"/>
    <col min="4" max="4" width="21.44140625" customWidth="1"/>
    <col min="5" max="5" width="20.33203125" customWidth="1"/>
  </cols>
  <sheetData>
    <row r="2" spans="1:5" ht="18" x14ac:dyDescent="0.35">
      <c r="A2" s="2" t="s">
        <v>23</v>
      </c>
    </row>
    <row r="3" spans="1:5" ht="18" x14ac:dyDescent="0.35">
      <c r="A3" s="2" t="s">
        <v>26</v>
      </c>
    </row>
    <row r="5" spans="1:5" x14ac:dyDescent="0.3">
      <c r="A5" s="6"/>
      <c r="B5" s="7" t="s">
        <v>7</v>
      </c>
      <c r="C5" s="7" t="s">
        <v>8</v>
      </c>
      <c r="D5" s="7" t="s">
        <v>9</v>
      </c>
      <c r="E5" s="8" t="s">
        <v>10</v>
      </c>
    </row>
    <row r="6" spans="1:5" x14ac:dyDescent="0.3">
      <c r="A6" s="9">
        <v>2016</v>
      </c>
      <c r="B6" s="3">
        <v>211</v>
      </c>
      <c r="C6" s="3">
        <v>96.1</v>
      </c>
      <c r="D6" s="3">
        <v>114</v>
      </c>
      <c r="E6" s="10">
        <v>95.1</v>
      </c>
    </row>
    <row r="7" spans="1:5" x14ac:dyDescent="0.3">
      <c r="A7" s="9">
        <f>A6+2</f>
        <v>2018</v>
      </c>
      <c r="B7" s="3">
        <v>144.30000000000001</v>
      </c>
      <c r="C7" s="3">
        <v>86.6</v>
      </c>
      <c r="D7" s="3">
        <v>108.4</v>
      </c>
      <c r="E7" s="10">
        <v>100.1</v>
      </c>
    </row>
    <row r="8" spans="1:5" x14ac:dyDescent="0.3">
      <c r="A8" s="9">
        <f t="shared" ref="A8:A9" si="0">A7+2</f>
        <v>2020</v>
      </c>
      <c r="B8" s="3">
        <v>125.3</v>
      </c>
      <c r="C8" s="3">
        <v>73.599999999999994</v>
      </c>
      <c r="D8" s="3">
        <v>95.2</v>
      </c>
      <c r="E8" s="10">
        <v>95.1</v>
      </c>
    </row>
    <row r="9" spans="1:5" x14ac:dyDescent="0.3">
      <c r="A9" s="11">
        <f t="shared" si="0"/>
        <v>2022</v>
      </c>
      <c r="B9" s="12">
        <v>59.1</v>
      </c>
      <c r="C9" s="12">
        <v>48</v>
      </c>
      <c r="D9" s="12">
        <v>90.1</v>
      </c>
      <c r="E9" s="13">
        <f>E8</f>
        <v>95.1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E6D9D-A89F-4953-8AE2-5D78D45EBD0D}">
  <dimension ref="A2:E14"/>
  <sheetViews>
    <sheetView workbookViewId="0">
      <selection activeCell="A21" sqref="A21"/>
    </sheetView>
  </sheetViews>
  <sheetFormatPr defaultRowHeight="14.4" x14ac:dyDescent="0.3"/>
  <cols>
    <col min="1" max="1" width="15.44140625" customWidth="1"/>
  </cols>
  <sheetData>
    <row r="2" spans="1:5" ht="18" x14ac:dyDescent="0.35">
      <c r="A2" s="2" t="s">
        <v>24</v>
      </c>
    </row>
    <row r="3" spans="1:5" ht="18" x14ac:dyDescent="0.35">
      <c r="A3" s="2" t="s">
        <v>27</v>
      </c>
    </row>
    <row r="4" spans="1:5" x14ac:dyDescent="0.3">
      <c r="A4" t="s">
        <v>0</v>
      </c>
      <c r="B4" s="14" t="s">
        <v>11</v>
      </c>
    </row>
    <row r="5" spans="1:5" x14ac:dyDescent="0.3">
      <c r="A5" s="6" t="s">
        <v>12</v>
      </c>
      <c r="B5" s="15">
        <v>0.30299999999999999</v>
      </c>
      <c r="C5" s="1"/>
      <c r="D5" s="1"/>
      <c r="E5" s="1"/>
    </row>
    <row r="6" spans="1:5" x14ac:dyDescent="0.3">
      <c r="A6" s="9" t="s">
        <v>13</v>
      </c>
      <c r="B6" s="16">
        <v>0.27700000000000002</v>
      </c>
      <c r="C6" s="1"/>
      <c r="D6" s="1"/>
      <c r="E6" s="1"/>
    </row>
    <row r="7" spans="1:5" x14ac:dyDescent="0.3">
      <c r="A7" s="9" t="s">
        <v>14</v>
      </c>
      <c r="B7" s="16">
        <v>0.23200000000000001</v>
      </c>
    </row>
    <row r="8" spans="1:5" x14ac:dyDescent="0.3">
      <c r="A8" s="9" t="s">
        <v>15</v>
      </c>
      <c r="B8" s="16">
        <v>9.8000000000000004E-2</v>
      </c>
    </row>
    <row r="9" spans="1:5" x14ac:dyDescent="0.3">
      <c r="A9" s="9" t="s">
        <v>16</v>
      </c>
      <c r="B9" s="16">
        <v>9.7000000000000003E-2</v>
      </c>
    </row>
    <row r="10" spans="1:5" x14ac:dyDescent="0.3">
      <c r="A10" s="9" t="s">
        <v>17</v>
      </c>
      <c r="B10" s="16">
        <v>0.16600000000000001</v>
      </c>
    </row>
    <row r="11" spans="1:5" x14ac:dyDescent="0.3">
      <c r="A11" s="9" t="s">
        <v>18</v>
      </c>
      <c r="B11" s="16">
        <v>7.2999999999999995E-2</v>
      </c>
    </row>
    <row r="12" spans="1:5" x14ac:dyDescent="0.3">
      <c r="A12" s="9" t="s">
        <v>19</v>
      </c>
      <c r="B12" s="16">
        <v>6.4000000000000001E-2</v>
      </c>
    </row>
    <row r="13" spans="1:5" x14ac:dyDescent="0.3">
      <c r="A13" s="9" t="s">
        <v>20</v>
      </c>
      <c r="B13" s="16">
        <v>3.4000000000000002E-2</v>
      </c>
    </row>
    <row r="14" spans="1:5" x14ac:dyDescent="0.3">
      <c r="A14" s="11" t="s">
        <v>21</v>
      </c>
      <c r="B14" s="17">
        <v>1E-3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Рис. 1</vt:lpstr>
      <vt:lpstr>Рис. 2</vt:lpstr>
      <vt:lpstr>Рис.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 Самир</dc:creator>
  <cp:lastModifiedBy>Гусейнов Самир</cp:lastModifiedBy>
  <dcterms:created xsi:type="dcterms:W3CDTF">2018-11-07T13:14:13Z</dcterms:created>
  <dcterms:modified xsi:type="dcterms:W3CDTF">2019-01-31T15:15:01Z</dcterms:modified>
</cp:coreProperties>
</file>